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Info\Сайт\На размещение\2022\"/>
    </mc:Choice>
  </mc:AlternateContent>
  <bookViews>
    <workbookView xWindow="0" yWindow="240" windowWidth="24000" windowHeight="9195"/>
  </bookViews>
  <sheets>
    <sheet name="Лист1" sheetId="1" r:id="rId1"/>
    <sheet name="Лист2" sheetId="2" r:id="rId2"/>
  </sheets>
  <definedNames>
    <definedName name="_xlnm.Print_Area" localSheetId="1">Лист2!$A$1:$E$13</definedName>
  </definedNames>
  <calcPr calcId="152511"/>
</workbook>
</file>

<file path=xl/calcChain.xml><?xml version="1.0" encoding="utf-8"?>
<calcChain xmlns="http://schemas.openxmlformats.org/spreadsheetml/2006/main">
  <c r="H34" i="1" l="1"/>
  <c r="I34" i="1"/>
  <c r="D34" i="1" l="1"/>
  <c r="E34" i="1" l="1"/>
  <c r="F34" i="1"/>
  <c r="G34" i="1"/>
</calcChain>
</file>

<file path=xl/sharedStrings.xml><?xml version="1.0" encoding="utf-8"?>
<sst xmlns="http://schemas.openxmlformats.org/spreadsheetml/2006/main" count="90" uniqueCount="81">
  <si>
    <t>Доля закупок с нарушениями установленного порядка планирования (осуществления внеплановых закупок, неосуществление закупок по плану закупок и (или) плану-графику закупок (%)</t>
  </si>
  <si>
    <t>Экономия расходования средств бюджета по результатам процедур (%)</t>
  </si>
  <si>
    <t>Доля контрактов, заключенных по результатам состоявшихся конкурентных процедур (%)</t>
  </si>
  <si>
    <t>Среднее количество заявок участников закупки, поданных на участие в конкурентных процедурах (шт.)</t>
  </si>
  <si>
    <t>Доля контрактов, при исполнении которых есть нарушения исполнения обязательств по контракту (%)</t>
  </si>
  <si>
    <t>Доля обоснованных жалоб на действия (бездействие) заказчика при проведении процедур (%)</t>
  </si>
  <si>
    <t>№ пп</t>
  </si>
  <si>
    <t>Азово-Черноморское территориальное управление</t>
  </si>
  <si>
    <t xml:space="preserve">Амурское территориальное управление </t>
  </si>
  <si>
    <t>Ангаро-Байкальское территориальное управление</t>
  </si>
  <si>
    <t>Верхнеобское территориальное управление</t>
  </si>
  <si>
    <t>Волго-Каспийское территориальное управление</t>
  </si>
  <si>
    <t>Восточно-Сибирское территориальное управление</t>
  </si>
  <si>
    <t>Енисейское территориальное управление</t>
  </si>
  <si>
    <t>Западно-Балтийское территориальное управление</t>
  </si>
  <si>
    <t>Московско-Окское территориальное управление</t>
  </si>
  <si>
    <t>Нижнеобское территориальное управление</t>
  </si>
  <si>
    <t>Охотское территориальное управление</t>
  </si>
  <si>
    <t>Приморское территориальное управление</t>
  </si>
  <si>
    <t>Сахалино-Курильское территориальное управление</t>
  </si>
  <si>
    <t>Северо-Восточное территориальное управление</t>
  </si>
  <si>
    <t>Северо-Западное территориальное управление</t>
  </si>
  <si>
    <t>Северо-Кавказское территориальное управление</t>
  </si>
  <si>
    <t>Североморское территориальное управление</t>
  </si>
  <si>
    <t>Средневолжское территориальное управление</t>
  </si>
  <si>
    <t>Федеральное государственное бюджетное образовательное учреждение высшего  образования "Дальневосточный государственный технический рыбохозяйственный университет"</t>
  </si>
  <si>
    <t>Федеральное государственное бюджетное образовательное учреждение высшего образования "Камчатский государственный технический  университет"</t>
  </si>
  <si>
    <t>Федеральное государственное бюджетное образовательное учреждение высшего образования "Калининградский государственный технический  университет"</t>
  </si>
  <si>
    <t>Федеральное государственное бюджетное образовательное учреждение высшего  образования "Астраханский государственный технический  университет"</t>
  </si>
  <si>
    <t>Федеральное государственное бюджетное образовательное учреждение высшего образования "Керченский государственный морской технологический университет"</t>
  </si>
  <si>
    <t>Федеральное государственное бюджетное учреждение "Центр системы мониторинга рыболовства и связи"</t>
  </si>
  <si>
    <t>Федеральное государственное бюджетное  учреждение "Главное  бассейновое управление по рыболовству и сохранению водных биологических ресурсов"</t>
  </si>
  <si>
    <t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</si>
  <si>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>Федеральное государственное бюджетное учреждение "Северный экспедиционный отряд аварийно-спасательных работ"</t>
  </si>
  <si>
    <t>Федеральное государственное бюджетное учреждение "Дальневосточный экспедиционный отряд аварийно-спасательных работ"</t>
  </si>
  <si>
    <t>Федеральное государственное унитарное предприятие "Национальные рыбные ресурсы"</t>
  </si>
  <si>
    <t xml:space="preserve">Федеральное государственное бюджетное учреждение  «Центральное управление по рыбохозяйственной экспертизе и нормативам по сохранению, воспроизводству водных биологических ресурсов и акклиматизации» </t>
  </si>
  <si>
    <t>Отчетный период</t>
  </si>
  <si>
    <t>ТУ и ПО</t>
  </si>
  <si>
    <t>ФАР</t>
  </si>
  <si>
    <t>N п/п</t>
  </si>
  <si>
    <t>Показатель</t>
  </si>
  <si>
    <t>Исходные данные</t>
  </si>
  <si>
    <t>Источник исходных данных</t>
  </si>
  <si>
    <t>Формулы измерения</t>
  </si>
  <si>
    <t>1.</t>
  </si>
  <si>
    <t>Доля закупок с нарушениями установленного порядка планирования (осуществление внеплановых закупок, неосуществление закупок по плану закупок и (или) плану-графику закупок) (%)</t>
  </si>
  <si>
    <t>Информация о закупках в плане закупок и (или) плане-графике закупок, в том числе в контрактах, заключенных с единственным поставщиком (подрядчиком, исполнителем)</t>
  </si>
  <si>
    <t>P1 = (Q1 / Q2) * 100%</t>
  </si>
  <si>
    <t>Информация о закупках в плане-графике закупок и (или) плане закупок</t>
  </si>
  <si>
    <t>2.</t>
  </si>
  <si>
    <t>Информация о начальных (максимальных) ценах контракта, ценах контрактов, заключаемых с единственным поставщиком (подрядчиком, исполнителем), в плане-графике закупок, отчетность заказчика по обоснованию начальных максимальных цен контрактов</t>
  </si>
  <si>
    <t>Информация о заключенных контрактах в реестре контрактов, отчетность заказчика</t>
  </si>
  <si>
    <t>3.</t>
  </si>
  <si>
    <t>P3 = (Q1 / Q2) * 100%</t>
  </si>
  <si>
    <t>4.</t>
  </si>
  <si>
    <t>Количество заявок участников закупки, поданных на участие в конкурентных процедурах (Q1)</t>
  </si>
  <si>
    <t>Информация в протоколах комиссии по осуществлению закупок</t>
  </si>
  <si>
    <t>Количество проведенных конкурентных процедур в отчетном периоде (Q2)</t>
  </si>
  <si>
    <t>5.</t>
  </si>
  <si>
    <t>Информация об исполнении контракта в реестре контрактов, отчетность заказчика</t>
  </si>
  <si>
    <t>P5 = (Q1 / Q2) * 100%</t>
  </si>
  <si>
    <t>6.</t>
  </si>
  <si>
    <t>Количество обоснованных жалоб на действия (бездействие) заказчика при проведении процедур (Q1)</t>
  </si>
  <si>
    <t>Решения ФАС России</t>
  </si>
  <si>
    <t>P6 = (Q1 / Q2) * 100%</t>
  </si>
  <si>
    <t>Уведомления ФАС России</t>
  </si>
  <si>
    <t xml:space="preserve">P4 = (Q1 / Q2) </t>
  </si>
  <si>
    <t>P2 = (S1 - S2) / S1) * 100%</t>
  </si>
  <si>
    <t xml:space="preserve">Количество поданных жалоб на действия (бездействие) заказчика при проведении процедур в отчетном периоде (Q2) </t>
  </si>
  <si>
    <t>Итого:</t>
  </si>
  <si>
    <t>27.29</t>
  </si>
  <si>
    <t>2.473</t>
  </si>
  <si>
    <t xml:space="preserve">Сумма начальных (максимальных) цен контрактов, цен контрактов, заключаемых с единственным поставщиком (подрядчиком, исполнителем) (S1)               
    </t>
  </si>
  <si>
    <t xml:space="preserve">Сумма цен заключенных контрактов по результатам процедур в отчетном периоде (S2)        
</t>
  </si>
  <si>
    <t xml:space="preserve">Количество закупок, осуществленных с нарушениями их планирования (Q1)
</t>
  </si>
  <si>
    <t xml:space="preserve">Количество закупок, запланированных в отчетном периоде (Q2)
</t>
  </si>
  <si>
    <t xml:space="preserve">Количество контрактов, заключенных в отчетном периоде по результатам состоявшихся конкурентных процедур (Q1)                                                  
</t>
  </si>
  <si>
    <t xml:space="preserve">Общее количество контрактов, заключенных в отчетном периоде по результатам всех процедур (включая неконкурентные процедуры) (Q2)                          
</t>
  </si>
  <si>
    <t xml:space="preserve">Количество контрактов, при исполнении которых в отчетном периоде есть нарушения исполнения обязательств по контракту (Q1) </t>
  </si>
  <si>
    <t>Количество контрактов, исполненных в отчетном периоде (Q2)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</si>
</sst>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</cellXfs>
  <cellStyles count="2">
    <cellStyle name="Обычный" xfId="0" builtinId="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85" zoomScaleNormal="85" workbookViewId="0">
      <pane ySplit="1" topLeftCell="A2" activePane="bottomLeft" state="frozen"/>
      <selection pane="bottomLeft" activeCell="I5" sqref="I5"/>
    </sheetView>
  </sheetViews>
  <sheetFormatPr defaultRowHeight="15" x14ac:dyDescent="0.25"/>
  <cols>
    <col min="1" max="1" width="5.85546875" style="4" customWidth="1"/>
    <col min="2" max="2" width="42.85546875" style="28" customWidth="1"/>
    <col min="3" max="3" width="10.140625" style="4" customWidth="1"/>
    <col min="4" max="4" width="16.140625" style="4" customWidth="1"/>
    <col min="5" max="5" width="15" style="4" customWidth="1"/>
    <col min="6" max="6" width="14.85546875" style="4" customWidth="1"/>
    <col min="7" max="7" width="14.42578125" style="8" customWidth="1"/>
    <col min="8" max="8" width="14.28515625" style="8" customWidth="1"/>
    <col min="9" max="9" width="16" style="4" customWidth="1"/>
    <col min="10" max="16384" width="9.140625" style="4"/>
  </cols>
  <sheetData>
    <row r="1" spans="1:9" ht="171.75" customHeight="1" x14ac:dyDescent="0.25">
      <c r="A1" s="35" t="s">
        <v>6</v>
      </c>
      <c r="B1" s="35" t="s">
        <v>38</v>
      </c>
      <c r="C1" s="35" t="s">
        <v>37</v>
      </c>
      <c r="D1" s="6" t="s">
        <v>0</v>
      </c>
      <c r="E1" s="9" t="s">
        <v>1</v>
      </c>
      <c r="F1" s="9" t="s">
        <v>2</v>
      </c>
      <c r="G1" s="10" t="s">
        <v>3</v>
      </c>
      <c r="H1" s="10" t="s">
        <v>4</v>
      </c>
      <c r="I1" s="9" t="s">
        <v>5</v>
      </c>
    </row>
    <row r="2" spans="1:9" s="23" customFormat="1" x14ac:dyDescent="0.25">
      <c r="A2" s="36"/>
      <c r="B2" s="36"/>
      <c r="C2" s="36"/>
      <c r="D2" s="27">
        <v>1</v>
      </c>
      <c r="E2" s="27">
        <v>2</v>
      </c>
      <c r="F2" s="27">
        <v>3</v>
      </c>
      <c r="G2" s="27">
        <v>4</v>
      </c>
      <c r="H2" s="27">
        <v>5</v>
      </c>
      <c r="I2" s="27">
        <v>6</v>
      </c>
    </row>
    <row r="3" spans="1:9" x14ac:dyDescent="0.25">
      <c r="A3" s="29">
        <v>1</v>
      </c>
      <c r="B3" s="32" t="s">
        <v>39</v>
      </c>
      <c r="C3" s="22">
        <v>2021</v>
      </c>
      <c r="D3" s="24">
        <v>0</v>
      </c>
      <c r="E3" s="25">
        <v>24.36</v>
      </c>
      <c r="F3" s="25">
        <v>40.54</v>
      </c>
      <c r="G3" s="26">
        <v>4.26</v>
      </c>
      <c r="H3" s="26">
        <v>12.5</v>
      </c>
      <c r="I3" s="25">
        <v>0</v>
      </c>
    </row>
    <row r="4" spans="1:9" ht="75" x14ac:dyDescent="0.25">
      <c r="A4" s="29">
        <v>2</v>
      </c>
      <c r="B4" s="33" t="s">
        <v>25</v>
      </c>
      <c r="C4" s="2">
        <v>2021</v>
      </c>
      <c r="D4" s="7">
        <v>0</v>
      </c>
      <c r="E4" s="11">
        <v>3.25</v>
      </c>
      <c r="F4" s="11">
        <v>12.2</v>
      </c>
      <c r="G4" s="12">
        <v>2.36</v>
      </c>
      <c r="H4" s="12">
        <v>7.4</v>
      </c>
      <c r="I4" s="11">
        <v>0</v>
      </c>
    </row>
    <row r="5" spans="1:9" ht="60" x14ac:dyDescent="0.25">
      <c r="A5" s="29">
        <v>3</v>
      </c>
      <c r="B5" s="33" t="s">
        <v>26</v>
      </c>
      <c r="C5" s="2">
        <v>2021</v>
      </c>
      <c r="D5" s="7">
        <v>0</v>
      </c>
      <c r="E5" s="25">
        <v>94.43</v>
      </c>
      <c r="F5" s="11" t="s">
        <v>71</v>
      </c>
      <c r="G5" s="12">
        <v>3.09</v>
      </c>
      <c r="H5" s="12">
        <v>28.3</v>
      </c>
      <c r="I5" s="11">
        <v>20</v>
      </c>
    </row>
    <row r="6" spans="1:9" ht="60" x14ac:dyDescent="0.25">
      <c r="A6" s="29">
        <v>4</v>
      </c>
      <c r="B6" s="33" t="s">
        <v>27</v>
      </c>
      <c r="C6" s="2">
        <v>2021</v>
      </c>
      <c r="D6" s="7">
        <v>0</v>
      </c>
      <c r="E6" s="11">
        <v>37.590000000000003</v>
      </c>
      <c r="F6" s="11">
        <v>26.25</v>
      </c>
      <c r="G6" s="12">
        <v>3.61</v>
      </c>
      <c r="H6" s="12">
        <v>0.33</v>
      </c>
      <c r="I6" s="11">
        <v>0</v>
      </c>
    </row>
    <row r="7" spans="1:9" ht="60" x14ac:dyDescent="0.25">
      <c r="A7" s="29">
        <v>5</v>
      </c>
      <c r="B7" s="33" t="s">
        <v>28</v>
      </c>
      <c r="C7" s="2">
        <v>2021</v>
      </c>
      <c r="D7" s="7">
        <v>0</v>
      </c>
      <c r="E7" s="11">
        <v>8.6999999999999993</v>
      </c>
      <c r="F7" s="11">
        <v>31.34</v>
      </c>
      <c r="G7" s="12">
        <v>5.28</v>
      </c>
      <c r="H7" s="12">
        <v>18.55</v>
      </c>
      <c r="I7" s="25">
        <v>100</v>
      </c>
    </row>
    <row r="8" spans="1:9" ht="60" x14ac:dyDescent="0.25">
      <c r="A8" s="29">
        <v>6</v>
      </c>
      <c r="B8" s="33" t="s">
        <v>29</v>
      </c>
      <c r="C8" s="2">
        <v>2021</v>
      </c>
      <c r="D8" s="7">
        <v>0</v>
      </c>
      <c r="E8" s="11">
        <v>50.89</v>
      </c>
      <c r="F8" s="25">
        <v>4.2699999999999996</v>
      </c>
      <c r="G8" s="12">
        <v>3.5</v>
      </c>
      <c r="H8" s="12">
        <v>0.39</v>
      </c>
      <c r="I8" s="11">
        <v>0</v>
      </c>
    </row>
    <row r="9" spans="1:9" ht="45" x14ac:dyDescent="0.25">
      <c r="A9" s="29">
        <v>7</v>
      </c>
      <c r="B9" s="33" t="s">
        <v>30</v>
      </c>
      <c r="C9" s="16">
        <v>2021</v>
      </c>
      <c r="D9" s="17">
        <v>0</v>
      </c>
      <c r="E9" s="18">
        <v>2.88</v>
      </c>
      <c r="F9" s="18">
        <v>11.62</v>
      </c>
      <c r="G9" s="19">
        <v>2.0299999999999998</v>
      </c>
      <c r="H9" s="19">
        <v>0</v>
      </c>
      <c r="I9" s="18">
        <v>0</v>
      </c>
    </row>
    <row r="10" spans="1:9" ht="60" x14ac:dyDescent="0.25">
      <c r="A10" s="29">
        <v>8</v>
      </c>
      <c r="B10" s="33" t="s">
        <v>31</v>
      </c>
      <c r="C10" s="3">
        <v>2021</v>
      </c>
      <c r="D10" s="31">
        <v>0</v>
      </c>
      <c r="E10" s="31">
        <v>11.58</v>
      </c>
      <c r="F10" s="31">
        <v>21.5</v>
      </c>
      <c r="G10" s="31">
        <v>1.71</v>
      </c>
      <c r="H10" s="31">
        <v>6.42</v>
      </c>
      <c r="I10" s="31">
        <v>3.61</v>
      </c>
    </row>
    <row r="11" spans="1:9" s="5" customFormat="1" ht="60" x14ac:dyDescent="0.25">
      <c r="A11" s="29">
        <v>9</v>
      </c>
      <c r="B11" s="34" t="s">
        <v>32</v>
      </c>
      <c r="C11" s="14">
        <v>2021</v>
      </c>
      <c r="D11" s="13">
        <v>0</v>
      </c>
      <c r="E11" s="11">
        <v>32.520000000000003</v>
      </c>
      <c r="F11" s="11">
        <v>25.03</v>
      </c>
      <c r="G11" s="12">
        <v>2</v>
      </c>
      <c r="H11" s="12">
        <v>5.24</v>
      </c>
      <c r="I11" s="11">
        <v>0</v>
      </c>
    </row>
    <row r="12" spans="1:9" ht="45" x14ac:dyDescent="0.25">
      <c r="A12" s="29">
        <v>10</v>
      </c>
      <c r="B12" s="33" t="s">
        <v>33</v>
      </c>
      <c r="C12" s="3">
        <v>2021</v>
      </c>
      <c r="D12" s="13">
        <v>0</v>
      </c>
      <c r="E12" s="11">
        <v>8.66</v>
      </c>
      <c r="F12" s="11">
        <v>7.12</v>
      </c>
      <c r="G12" s="12">
        <v>4.6500000000000004</v>
      </c>
      <c r="H12" s="12">
        <v>0</v>
      </c>
      <c r="I12" s="11">
        <v>0</v>
      </c>
    </row>
    <row r="13" spans="1:9" ht="60" x14ac:dyDescent="0.25">
      <c r="A13" s="29">
        <v>11</v>
      </c>
      <c r="B13" s="32" t="s">
        <v>34</v>
      </c>
      <c r="C13" s="15">
        <v>2021</v>
      </c>
      <c r="D13" s="13">
        <v>0</v>
      </c>
      <c r="E13" s="11">
        <v>7.0000000000000007E-2</v>
      </c>
      <c r="F13" s="11">
        <v>0.82</v>
      </c>
      <c r="G13" s="12">
        <v>3</v>
      </c>
      <c r="H13" s="12">
        <v>0.04</v>
      </c>
      <c r="I13" s="11">
        <v>0</v>
      </c>
    </row>
    <row r="14" spans="1:9" ht="45" x14ac:dyDescent="0.25">
      <c r="A14" s="29">
        <v>12</v>
      </c>
      <c r="B14" s="34" t="s">
        <v>35</v>
      </c>
      <c r="C14" s="15">
        <v>2021</v>
      </c>
      <c r="D14" s="13">
        <v>0</v>
      </c>
      <c r="E14" s="11">
        <v>0</v>
      </c>
      <c r="F14" s="11">
        <v>10.24</v>
      </c>
      <c r="G14" s="26">
        <v>0.81</v>
      </c>
      <c r="H14" s="26">
        <v>78.599999999999994</v>
      </c>
      <c r="I14" s="11">
        <v>1</v>
      </c>
    </row>
    <row r="15" spans="1:9" ht="75" x14ac:dyDescent="0.25">
      <c r="A15" s="29">
        <v>13</v>
      </c>
      <c r="B15" s="32" t="s">
        <v>36</v>
      </c>
      <c r="C15" s="15">
        <v>2021</v>
      </c>
      <c r="D15" s="7">
        <v>0</v>
      </c>
      <c r="E15" s="11">
        <v>20.22</v>
      </c>
      <c r="F15" s="11">
        <v>70</v>
      </c>
      <c r="G15" s="12">
        <v>4.54</v>
      </c>
      <c r="H15" s="12">
        <v>0</v>
      </c>
      <c r="I15" s="11">
        <v>0</v>
      </c>
    </row>
    <row r="16" spans="1:9" ht="30" x14ac:dyDescent="0.25">
      <c r="A16" s="29">
        <v>14</v>
      </c>
      <c r="B16" s="34" t="s">
        <v>7</v>
      </c>
      <c r="C16" s="15">
        <v>2021</v>
      </c>
      <c r="D16" s="7">
        <v>0</v>
      </c>
      <c r="E16" s="11">
        <v>6.54</v>
      </c>
      <c r="F16" s="11">
        <v>42.21</v>
      </c>
      <c r="G16" s="12">
        <v>5.0599999999999996</v>
      </c>
      <c r="H16" s="12">
        <v>2.04</v>
      </c>
      <c r="I16" s="11">
        <v>0</v>
      </c>
    </row>
    <row r="17" spans="1:9" x14ac:dyDescent="0.25">
      <c r="A17" s="29">
        <v>15</v>
      </c>
      <c r="B17" s="34" t="s">
        <v>8</v>
      </c>
      <c r="C17" s="15">
        <v>2021</v>
      </c>
      <c r="D17" s="7">
        <v>0</v>
      </c>
      <c r="E17" s="11">
        <v>11.85</v>
      </c>
      <c r="F17" s="11">
        <v>73.61</v>
      </c>
      <c r="G17" s="12">
        <v>2.34</v>
      </c>
      <c r="H17" s="12">
        <v>6.67</v>
      </c>
      <c r="I17" s="11">
        <v>0</v>
      </c>
    </row>
    <row r="18" spans="1:9" ht="30" x14ac:dyDescent="0.25">
      <c r="A18" s="29">
        <v>16</v>
      </c>
      <c r="B18" s="34" t="s">
        <v>9</v>
      </c>
      <c r="C18" s="15">
        <v>2021</v>
      </c>
      <c r="D18" s="7">
        <v>0</v>
      </c>
      <c r="E18" s="11">
        <v>1.4</v>
      </c>
      <c r="F18" s="11">
        <v>35.200000000000003</v>
      </c>
      <c r="G18" s="12">
        <v>2.79</v>
      </c>
      <c r="H18" s="12">
        <v>0</v>
      </c>
      <c r="I18" s="11">
        <v>0</v>
      </c>
    </row>
    <row r="19" spans="1:9" x14ac:dyDescent="0.25">
      <c r="A19" s="29">
        <v>17</v>
      </c>
      <c r="B19" s="34" t="s">
        <v>10</v>
      </c>
      <c r="C19" s="15">
        <v>2021</v>
      </c>
      <c r="D19" s="24">
        <v>0</v>
      </c>
      <c r="E19" s="11">
        <v>4.1920000000000002</v>
      </c>
      <c r="F19" s="11">
        <v>17.100000000000001</v>
      </c>
      <c r="G19" s="12" t="s">
        <v>72</v>
      </c>
      <c r="H19" s="12">
        <v>0</v>
      </c>
      <c r="I19" s="11">
        <v>0</v>
      </c>
    </row>
    <row r="20" spans="1:9" ht="30" x14ac:dyDescent="0.25">
      <c r="A20" s="29">
        <v>18</v>
      </c>
      <c r="B20" s="34" t="s">
        <v>11</v>
      </c>
      <c r="C20" s="20">
        <v>2021</v>
      </c>
      <c r="D20" s="17">
        <v>0</v>
      </c>
      <c r="E20" s="18">
        <v>8.0500000000000007</v>
      </c>
      <c r="F20" s="18">
        <v>28.13</v>
      </c>
      <c r="G20" s="19">
        <v>5.43</v>
      </c>
      <c r="H20" s="19">
        <v>5.4</v>
      </c>
      <c r="I20" s="18">
        <v>0</v>
      </c>
    </row>
    <row r="21" spans="1:9" ht="30" x14ac:dyDescent="0.25">
      <c r="A21" s="29">
        <v>19</v>
      </c>
      <c r="B21" s="34" t="s">
        <v>12</v>
      </c>
      <c r="C21" s="15">
        <v>2021</v>
      </c>
      <c r="D21" s="11">
        <v>0</v>
      </c>
      <c r="E21" s="11">
        <v>1.7000000000000001E-2</v>
      </c>
      <c r="F21" s="11">
        <v>28</v>
      </c>
      <c r="G21" s="12">
        <v>2</v>
      </c>
      <c r="H21" s="12">
        <v>2.7</v>
      </c>
      <c r="I21" s="11">
        <v>50</v>
      </c>
    </row>
    <row r="22" spans="1:9" x14ac:dyDescent="0.25">
      <c r="A22" s="29">
        <v>20</v>
      </c>
      <c r="B22" s="34" t="s">
        <v>13</v>
      </c>
      <c r="C22" s="15">
        <v>2021</v>
      </c>
      <c r="D22" s="11">
        <v>0</v>
      </c>
      <c r="E22" s="11">
        <v>27</v>
      </c>
      <c r="F22" s="11">
        <v>64</v>
      </c>
      <c r="G22" s="12">
        <v>3.7</v>
      </c>
      <c r="H22" s="12">
        <v>0</v>
      </c>
      <c r="I22" s="11">
        <v>100</v>
      </c>
    </row>
    <row r="23" spans="1:9" ht="30" x14ac:dyDescent="0.25">
      <c r="A23" s="29">
        <v>21</v>
      </c>
      <c r="B23" s="34" t="s">
        <v>14</v>
      </c>
      <c r="C23" s="15">
        <v>2021</v>
      </c>
      <c r="D23" s="11">
        <v>0</v>
      </c>
      <c r="E23" s="25">
        <v>0.33</v>
      </c>
      <c r="F23" s="11">
        <v>25</v>
      </c>
      <c r="G23" s="12">
        <v>2.04</v>
      </c>
      <c r="H23" s="12">
        <v>0</v>
      </c>
      <c r="I23" s="11">
        <v>0</v>
      </c>
    </row>
    <row r="24" spans="1:9" ht="30" x14ac:dyDescent="0.25">
      <c r="A24" s="29">
        <v>22</v>
      </c>
      <c r="B24" s="34" t="s">
        <v>15</v>
      </c>
      <c r="C24" s="15">
        <v>2021</v>
      </c>
      <c r="D24" s="11">
        <v>0</v>
      </c>
      <c r="E24" s="11">
        <v>37.03</v>
      </c>
      <c r="F24" s="11">
        <v>67.41</v>
      </c>
      <c r="G24" s="12">
        <v>2.85</v>
      </c>
      <c r="H24" s="12">
        <v>0.54</v>
      </c>
      <c r="I24" s="25">
        <v>57.14</v>
      </c>
    </row>
    <row r="25" spans="1:9" x14ac:dyDescent="0.25">
      <c r="A25" s="29">
        <v>23</v>
      </c>
      <c r="B25" s="34" t="s">
        <v>16</v>
      </c>
      <c r="C25" s="15">
        <v>2021</v>
      </c>
      <c r="D25" s="11">
        <v>0</v>
      </c>
      <c r="E25" s="11">
        <v>12</v>
      </c>
      <c r="F25" s="11">
        <v>24</v>
      </c>
      <c r="G25" s="12">
        <v>3</v>
      </c>
      <c r="H25" s="12">
        <v>0</v>
      </c>
      <c r="I25" s="11">
        <v>0</v>
      </c>
    </row>
    <row r="26" spans="1:9" x14ac:dyDescent="0.25">
      <c r="A26" s="29">
        <v>24</v>
      </c>
      <c r="B26" s="34" t="s">
        <v>17</v>
      </c>
      <c r="C26" s="15">
        <v>2021</v>
      </c>
      <c r="D26" s="11">
        <v>0</v>
      </c>
      <c r="E26" s="25">
        <v>8.07</v>
      </c>
      <c r="F26" s="25">
        <v>73.08</v>
      </c>
      <c r="G26" s="12">
        <v>2.62</v>
      </c>
      <c r="H26" s="26">
        <v>23.81</v>
      </c>
      <c r="I26" s="25">
        <v>100</v>
      </c>
    </row>
    <row r="27" spans="1:9" x14ac:dyDescent="0.25">
      <c r="A27" s="29">
        <v>25</v>
      </c>
      <c r="B27" s="34" t="s">
        <v>18</v>
      </c>
      <c r="C27" s="15">
        <v>2021</v>
      </c>
      <c r="D27" s="25">
        <v>0</v>
      </c>
      <c r="E27" s="11">
        <v>82.9</v>
      </c>
      <c r="F27" s="11">
        <v>64.5</v>
      </c>
      <c r="G27" s="12">
        <v>2.94</v>
      </c>
      <c r="H27" s="12">
        <v>9.6999999999999993</v>
      </c>
      <c r="I27" s="11">
        <v>0</v>
      </c>
    </row>
    <row r="28" spans="1:9" ht="30" x14ac:dyDescent="0.25">
      <c r="A28" s="29">
        <v>26</v>
      </c>
      <c r="B28" s="34" t="s">
        <v>19</v>
      </c>
      <c r="C28" s="15">
        <v>2021</v>
      </c>
      <c r="D28" s="11">
        <v>5.2</v>
      </c>
      <c r="E28" s="11">
        <v>7.67</v>
      </c>
      <c r="F28" s="11">
        <v>24.22</v>
      </c>
      <c r="G28" s="12">
        <v>1.97</v>
      </c>
      <c r="H28" s="12">
        <v>1.1200000000000001</v>
      </c>
      <c r="I28" s="11">
        <v>0</v>
      </c>
    </row>
    <row r="29" spans="1:9" ht="30" x14ac:dyDescent="0.25">
      <c r="A29" s="29">
        <v>27</v>
      </c>
      <c r="B29" s="34" t="s">
        <v>20</v>
      </c>
      <c r="C29" s="15">
        <v>2021</v>
      </c>
      <c r="D29" s="11">
        <v>0</v>
      </c>
      <c r="E29" s="11">
        <v>6.15</v>
      </c>
      <c r="F29" s="11">
        <v>8.9600000000000009</v>
      </c>
      <c r="G29" s="12">
        <v>2.63</v>
      </c>
      <c r="H29" s="12">
        <v>4.4800000000000004</v>
      </c>
      <c r="I29" s="11">
        <v>0</v>
      </c>
    </row>
    <row r="30" spans="1:9" ht="30" x14ac:dyDescent="0.25">
      <c r="A30" s="29">
        <v>28</v>
      </c>
      <c r="B30" s="34" t="s">
        <v>21</v>
      </c>
      <c r="C30" s="20">
        <v>2021</v>
      </c>
      <c r="D30" s="18">
        <v>0</v>
      </c>
      <c r="E30" s="18">
        <v>16.649999999999999</v>
      </c>
      <c r="F30" s="18">
        <v>17.72</v>
      </c>
      <c r="G30" s="19">
        <v>3.38</v>
      </c>
      <c r="H30" s="19">
        <v>0</v>
      </c>
      <c r="I30" s="18">
        <v>100</v>
      </c>
    </row>
    <row r="31" spans="1:9" ht="30" x14ac:dyDescent="0.25">
      <c r="A31" s="29">
        <v>29</v>
      </c>
      <c r="B31" s="34" t="s">
        <v>22</v>
      </c>
      <c r="C31" s="15">
        <v>2021</v>
      </c>
      <c r="D31" s="11">
        <v>0</v>
      </c>
      <c r="E31" s="11">
        <v>0</v>
      </c>
      <c r="F31" s="11">
        <v>0.83</v>
      </c>
      <c r="G31" s="12">
        <v>1.33</v>
      </c>
      <c r="H31" s="12">
        <v>0.04</v>
      </c>
      <c r="I31" s="11">
        <v>0</v>
      </c>
    </row>
    <row r="32" spans="1:9" x14ac:dyDescent="0.25">
      <c r="A32" s="29">
        <v>30</v>
      </c>
      <c r="B32" s="34" t="s">
        <v>23</v>
      </c>
      <c r="C32" s="15">
        <v>2021</v>
      </c>
      <c r="D32" s="11">
        <v>0</v>
      </c>
      <c r="E32" s="11">
        <v>10.14</v>
      </c>
      <c r="F32" s="11">
        <v>100</v>
      </c>
      <c r="G32" s="12">
        <v>2.89</v>
      </c>
      <c r="H32" s="26">
        <v>12</v>
      </c>
      <c r="I32" s="11">
        <v>0</v>
      </c>
    </row>
    <row r="33" spans="1:9" ht="30" x14ac:dyDescent="0.25">
      <c r="A33" s="29">
        <v>31</v>
      </c>
      <c r="B33" s="34" t="s">
        <v>24</v>
      </c>
      <c r="C33" s="15">
        <v>2021</v>
      </c>
      <c r="D33" s="11">
        <v>0</v>
      </c>
      <c r="E33" s="25">
        <v>9</v>
      </c>
      <c r="F33" s="11">
        <v>52</v>
      </c>
      <c r="G33" s="12">
        <v>3.71</v>
      </c>
      <c r="H33" s="12">
        <v>1</v>
      </c>
      <c r="I33" s="11">
        <v>0</v>
      </c>
    </row>
    <row r="34" spans="1:9" x14ac:dyDescent="0.25">
      <c r="B34" s="30" t="s">
        <v>70</v>
      </c>
      <c r="C34" s="15">
        <v>2021</v>
      </c>
      <c r="D34" s="11">
        <f t="shared" ref="D34:I34" si="0">AVERAGE(D3,D4,D5,D6,D7,D8,D9,D10,D11,D12,D13,D14,D15,D16,D17,D18,D19,D20,D21,D22,D23,D24,D25,D26,D27,D28,D29,D30,D31,D32,D33)</f>
        <v>0.16774193548387098</v>
      </c>
      <c r="E34" s="11">
        <f t="shared" si="0"/>
        <v>17.552870967741935</v>
      </c>
      <c r="F34" s="11">
        <f t="shared" si="0"/>
        <v>33.56333333333334</v>
      </c>
      <c r="G34" s="12">
        <f t="shared" si="0"/>
        <v>3.0506666666666664</v>
      </c>
      <c r="H34" s="12">
        <f t="shared" si="0"/>
        <v>7.3312903225806432</v>
      </c>
      <c r="I34" s="11">
        <f t="shared" si="0"/>
        <v>17.153225806451612</v>
      </c>
    </row>
    <row r="36" spans="1:9" x14ac:dyDescent="0.25">
      <c r="D36" s="21"/>
    </row>
    <row r="37" spans="1:9" x14ac:dyDescent="0.25">
      <c r="D37" s="21"/>
    </row>
  </sheetData>
  <mergeCells count="3">
    <mergeCell ref="C1:C2"/>
    <mergeCell ref="B1:B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C12" sqref="C12"/>
    </sheetView>
  </sheetViews>
  <sheetFormatPr defaultRowHeight="15" x14ac:dyDescent="0.25"/>
  <cols>
    <col min="1" max="5" width="23.42578125" customWidth="1"/>
    <col min="6" max="6" width="9.140625" customWidth="1"/>
  </cols>
  <sheetData>
    <row r="1" spans="1:7" ht="30" x14ac:dyDescent="0.25">
      <c r="A1" s="1" t="s">
        <v>40</v>
      </c>
      <c r="B1" s="1" t="s">
        <v>41</v>
      </c>
      <c r="C1" s="1" t="s">
        <v>42</v>
      </c>
      <c r="D1" s="1" t="s">
        <v>43</v>
      </c>
      <c r="E1" s="1" t="s">
        <v>44</v>
      </c>
    </row>
    <row r="2" spans="1:7" ht="150" x14ac:dyDescent="0.25">
      <c r="A2" s="39" t="s">
        <v>45</v>
      </c>
      <c r="B2" s="40" t="s">
        <v>46</v>
      </c>
      <c r="C2" s="1" t="s">
        <v>75</v>
      </c>
      <c r="D2" s="1" t="s">
        <v>47</v>
      </c>
      <c r="E2" s="39" t="s">
        <v>48</v>
      </c>
    </row>
    <row r="3" spans="1:7" ht="75" x14ac:dyDescent="0.25">
      <c r="A3" s="39"/>
      <c r="B3" s="40"/>
      <c r="C3" s="1" t="s">
        <v>76</v>
      </c>
      <c r="D3" s="1" t="s">
        <v>49</v>
      </c>
      <c r="E3" s="39"/>
    </row>
    <row r="4" spans="1:7" ht="240" x14ac:dyDescent="0.25">
      <c r="A4" s="39" t="s">
        <v>50</v>
      </c>
      <c r="B4" s="40" t="s">
        <v>1</v>
      </c>
      <c r="C4" s="1" t="s">
        <v>73</v>
      </c>
      <c r="D4" s="1" t="s">
        <v>51</v>
      </c>
      <c r="E4" s="39" t="s">
        <v>68</v>
      </c>
    </row>
    <row r="5" spans="1:7" ht="93.75" customHeight="1" x14ac:dyDescent="0.25">
      <c r="A5" s="39"/>
      <c r="B5" s="40"/>
      <c r="C5" s="1" t="s">
        <v>74</v>
      </c>
      <c r="D5" s="1" t="s">
        <v>52</v>
      </c>
      <c r="E5" s="39"/>
    </row>
    <row r="6" spans="1:7" ht="120" x14ac:dyDescent="0.25">
      <c r="A6" s="39" t="s">
        <v>53</v>
      </c>
      <c r="B6" s="40" t="s">
        <v>2</v>
      </c>
      <c r="C6" s="1" t="s">
        <v>77</v>
      </c>
      <c r="D6" s="1" t="s">
        <v>52</v>
      </c>
      <c r="E6" s="39" t="s">
        <v>54</v>
      </c>
      <c r="F6" s="37"/>
      <c r="G6" s="38"/>
    </row>
    <row r="7" spans="1:7" ht="135" x14ac:dyDescent="0.25">
      <c r="A7" s="39"/>
      <c r="B7" s="40"/>
      <c r="C7" s="1" t="s">
        <v>78</v>
      </c>
      <c r="D7" s="1" t="s">
        <v>52</v>
      </c>
      <c r="E7" s="39"/>
      <c r="F7" s="37"/>
      <c r="G7" s="38"/>
    </row>
    <row r="8" spans="1:7" ht="75" x14ac:dyDescent="0.25">
      <c r="A8" s="39" t="s">
        <v>55</v>
      </c>
      <c r="B8" s="40" t="s">
        <v>3</v>
      </c>
      <c r="C8" s="1" t="s">
        <v>56</v>
      </c>
      <c r="D8" s="1" t="s">
        <v>57</v>
      </c>
      <c r="E8" s="39" t="s">
        <v>67</v>
      </c>
    </row>
    <row r="9" spans="1:7" ht="75" x14ac:dyDescent="0.25">
      <c r="A9" s="39"/>
      <c r="B9" s="40"/>
      <c r="C9" s="1" t="s">
        <v>58</v>
      </c>
      <c r="D9" s="1" t="s">
        <v>57</v>
      </c>
      <c r="E9" s="39"/>
    </row>
    <row r="10" spans="1:7" ht="105" x14ac:dyDescent="0.25">
      <c r="A10" s="39" t="s">
        <v>59</v>
      </c>
      <c r="B10" s="40" t="s">
        <v>4</v>
      </c>
      <c r="C10" s="1" t="s">
        <v>79</v>
      </c>
      <c r="D10" s="1" t="s">
        <v>60</v>
      </c>
      <c r="E10" s="39" t="s">
        <v>61</v>
      </c>
      <c r="F10" s="37"/>
    </row>
    <row r="11" spans="1:7" ht="60" x14ac:dyDescent="0.25">
      <c r="A11" s="39"/>
      <c r="B11" s="40"/>
      <c r="C11" s="1" t="s">
        <v>80</v>
      </c>
      <c r="D11" s="1" t="s">
        <v>60</v>
      </c>
      <c r="E11" s="39"/>
      <c r="F11" s="37"/>
    </row>
    <row r="12" spans="1:7" ht="105" x14ac:dyDescent="0.25">
      <c r="A12" s="39" t="s">
        <v>62</v>
      </c>
      <c r="B12" s="40" t="s">
        <v>5</v>
      </c>
      <c r="C12" s="1" t="s">
        <v>63</v>
      </c>
      <c r="D12" s="1" t="s">
        <v>64</v>
      </c>
      <c r="E12" s="39" t="s">
        <v>65</v>
      </c>
    </row>
    <row r="13" spans="1:7" ht="105" x14ac:dyDescent="0.25">
      <c r="A13" s="39"/>
      <c r="B13" s="40"/>
      <c r="C13" s="1" t="s">
        <v>69</v>
      </c>
      <c r="D13" s="1" t="s">
        <v>66</v>
      </c>
      <c r="E13" s="39"/>
    </row>
  </sheetData>
  <mergeCells count="21">
    <mergeCell ref="A2:A3"/>
    <mergeCell ref="B2:B3"/>
    <mergeCell ref="E2:E3"/>
    <mergeCell ref="A4:A5"/>
    <mergeCell ref="B4:B5"/>
    <mergeCell ref="E4:E5"/>
    <mergeCell ref="A12:A13"/>
    <mergeCell ref="B12:B13"/>
    <mergeCell ref="E12:E13"/>
    <mergeCell ref="A6:A7"/>
    <mergeCell ref="B6:B7"/>
    <mergeCell ref="E6:E7"/>
    <mergeCell ref="A8:A9"/>
    <mergeCell ref="B8:B9"/>
    <mergeCell ref="E8:E9"/>
    <mergeCell ref="F6:F7"/>
    <mergeCell ref="G6:G7"/>
    <mergeCell ref="F10:F11"/>
    <mergeCell ref="A10:A11"/>
    <mergeCell ref="B10:B11"/>
    <mergeCell ref="E10:E11"/>
  </mergeCells>
  <pageMargins left="0.7" right="0.7" top="0.75" bottom="0.75" header="0.3" footer="0.3"/>
  <pageSetup paperSize="9" scale="54" orientation="portrait" horizontalDpi="0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Хажбиева Рузанна Мухамедовна</dc:creator>
  <cp:lastModifiedBy>Ларчиков Кирилл Алексеевич</cp:lastModifiedBy>
  <cp:lastPrinted>2022-02-21T06:17:42Z</cp:lastPrinted>
  <dcterms:created xsi:type="dcterms:W3CDTF">2021-03-02T09:21:32Z</dcterms:created>
  <dcterms:modified xsi:type="dcterms:W3CDTF">2022-03-01T12:59:58Z</dcterms:modified>
</cp:coreProperties>
</file>